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1" i="9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<sst xmlns="http://schemas.openxmlformats.org/spreadsheetml/2006/main" count="222" uniqueCount="96">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</sst>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1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164" fontId="8" fillId="0" borderId="1" xfId="1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topLeftCell="A12" zoomScale="75" zoomScaleNormal="100" zoomScaleSheetLayoutView="75" workbookViewId="0">
      <selection activeCell="H36" sqref="H36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3" t="s">
        <v>8</v>
      </c>
      <c r="D11" s="84"/>
      <c r="E11" s="84"/>
      <c r="F11" s="84"/>
      <c r="G11" s="84"/>
      <c r="H11" s="84"/>
      <c r="I11" s="84"/>
      <c r="J11" s="84"/>
      <c r="K11" s="85"/>
      <c r="L11" s="20"/>
      <c r="M11" s="14"/>
    </row>
    <row r="12" spans="1:13" ht="15" customHeight="1" x14ac:dyDescent="0.3">
      <c r="A12" s="14"/>
      <c r="B12" s="19"/>
      <c r="C12" s="86"/>
      <c r="D12" s="87"/>
      <c r="E12" s="87"/>
      <c r="F12" s="87"/>
      <c r="G12" s="87"/>
      <c r="H12" s="87"/>
      <c r="I12" s="87"/>
      <c r="J12" s="87"/>
      <c r="K12" s="88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5.5" x14ac:dyDescent="0.3">
      <c r="A17" s="14"/>
      <c r="B17" s="19"/>
      <c r="C17" s="21" t="s">
        <v>9</v>
      </c>
      <c r="D17" s="22"/>
      <c r="E17" s="22"/>
      <c r="F17" s="22"/>
      <c r="G17" s="14"/>
      <c r="H17" s="21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1" t="s">
        <v>1</v>
      </c>
      <c r="D22" s="22"/>
      <c r="E22" s="22"/>
      <c r="F22" s="22"/>
      <c r="G22" s="14"/>
      <c r="H22" s="71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3"/>
      <c r="D24" s="23"/>
      <c r="E24" s="23"/>
      <c r="F24" s="23"/>
      <c r="G24" s="14"/>
      <c r="H24" s="24"/>
      <c r="I24" s="24"/>
      <c r="J24" s="24"/>
      <c r="K24" s="24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8">
        <v>3</v>
      </c>
      <c r="I28" s="25"/>
      <c r="J28" s="25"/>
      <c r="K28" s="25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5"/>
      <c r="I29" s="25"/>
      <c r="J29" s="25"/>
      <c r="K29" s="25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5"/>
      <c r="J34" s="25"/>
      <c r="K34" s="25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5"/>
      <c r="I35" s="25"/>
      <c r="J35" s="25"/>
      <c r="K35" s="25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89"/>
      <c r="D54" s="89"/>
      <c r="E54" s="89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89"/>
      <c r="D55" s="89"/>
      <c r="E55" s="89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89"/>
      <c r="D56" s="89"/>
      <c r="E56" s="89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89"/>
      <c r="D57" s="89"/>
      <c r="E57" s="89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89"/>
      <c r="D58" s="89"/>
      <c r="E58" s="89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89"/>
      <c r="D59" s="89"/>
      <c r="E59" s="89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89"/>
      <c r="D60" s="89"/>
      <c r="E60" s="89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89"/>
      <c r="D61" s="89"/>
      <c r="E61" s="89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89"/>
      <c r="D62" s="89"/>
      <c r="E62" s="89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89" t="s">
        <v>12</v>
      </c>
      <c r="D63" s="89"/>
      <c r="E63" s="89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6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63:E63"/>
    <mergeCell ref="C58:E58"/>
    <mergeCell ref="C59:E59"/>
    <mergeCell ref="C60:E60"/>
    <mergeCell ref="C61:E61"/>
    <mergeCell ref="C62:E62"/>
    <mergeCell ref="C11:K12"/>
    <mergeCell ref="C54:E54"/>
    <mergeCell ref="C55:E55"/>
    <mergeCell ref="C56:E56"/>
    <mergeCell ref="C57:E57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0"/>
      <c r="C2" s="92"/>
      <c r="D2" s="8"/>
      <c r="E2" s="8"/>
      <c r="F2" s="8"/>
      <c r="G2" s="8"/>
      <c r="H2" s="8"/>
    </row>
    <row r="3" spans="1:8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0"/>
      <c r="C4" s="92"/>
      <c r="D4" s="8"/>
      <c r="E4" s="8"/>
      <c r="F4" s="8"/>
      <c r="G4" s="8"/>
      <c r="H4" s="8"/>
    </row>
    <row r="5" spans="1:8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0"/>
      <c r="C6" s="92"/>
      <c r="D6" s="8"/>
      <c r="E6" s="8"/>
      <c r="F6" s="8"/>
      <c r="G6" s="8"/>
      <c r="H6" s="8"/>
    </row>
    <row r="7" spans="1:8" ht="15" customHeight="1" x14ac:dyDescent="0.3">
      <c r="A7" s="8"/>
      <c r="B7" s="90" t="s">
        <v>3</v>
      </c>
      <c r="C7" s="91">
        <f>'Cover Sheet'!$H$28</f>
        <v>3</v>
      </c>
      <c r="D7" s="8"/>
      <c r="E7" s="8"/>
      <c r="F7" s="8"/>
      <c r="G7" s="8"/>
      <c r="H7" s="8"/>
    </row>
    <row r="8" spans="1:8" ht="15" customHeight="1" x14ac:dyDescent="0.3">
      <c r="A8" s="8"/>
      <c r="B8" s="90"/>
      <c r="C8" s="92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3" t="s">
        <v>26</v>
      </c>
      <c r="C10" s="93"/>
      <c r="D10" s="8"/>
      <c r="E10" s="8"/>
      <c r="F10" s="8"/>
      <c r="G10" s="8"/>
      <c r="H10" s="8"/>
    </row>
    <row r="11" spans="1:8" ht="20.25" x14ac:dyDescent="0.3">
      <c r="A11" s="8"/>
      <c r="B11" s="29"/>
      <c r="C11" s="29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0" t="s">
        <v>13</v>
      </c>
      <c r="C13" s="30" t="s">
        <v>14</v>
      </c>
      <c r="D13" s="30" t="s">
        <v>15</v>
      </c>
      <c r="E13" s="30" t="s">
        <v>16</v>
      </c>
      <c r="F13" s="30" t="s">
        <v>17</v>
      </c>
      <c r="G13" s="8"/>
      <c r="H13" s="8"/>
    </row>
    <row r="14" spans="1:8" x14ac:dyDescent="0.3">
      <c r="A14" s="8"/>
      <c r="B14" s="13" t="s">
        <v>81</v>
      </c>
      <c r="C14" s="31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1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1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1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0"/>
      <c r="C2" s="92"/>
      <c r="D2" s="8"/>
      <c r="E2" s="8"/>
      <c r="F2" s="8"/>
      <c r="G2" s="8"/>
      <c r="H2" s="8"/>
    </row>
    <row r="3" spans="1:9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0"/>
      <c r="C4" s="92"/>
      <c r="D4" s="8"/>
      <c r="E4" s="8"/>
      <c r="F4" s="8"/>
      <c r="G4" s="8"/>
      <c r="H4" s="8"/>
    </row>
    <row r="5" spans="1:9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0"/>
      <c r="C6" s="92"/>
      <c r="D6" s="8"/>
      <c r="E6" s="8"/>
      <c r="F6" s="8"/>
      <c r="G6" s="8"/>
      <c r="H6" s="8"/>
    </row>
    <row r="7" spans="1:9" ht="15" customHeight="1" x14ac:dyDescent="0.3">
      <c r="A7" s="8"/>
      <c r="B7" s="90" t="s">
        <v>3</v>
      </c>
      <c r="C7" s="91">
        <f>'Cover Sheet'!$H$28</f>
        <v>3</v>
      </c>
      <c r="D7" s="8"/>
      <c r="E7" s="8"/>
      <c r="F7" s="8"/>
      <c r="G7" s="8"/>
      <c r="H7" s="8"/>
    </row>
    <row r="8" spans="1:9" ht="15" customHeight="1" x14ac:dyDescent="0.3">
      <c r="A8" s="8"/>
      <c r="B8" s="90"/>
      <c r="C8" s="92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4" workbookViewId="0">
      <selection activeCell="B22" sqref="B22"/>
    </sheetView>
  </sheetViews>
  <sheetFormatPr defaultRowHeight="16.5" x14ac:dyDescent="0.3"/>
  <cols>
    <col min="1" max="1" width="11.5703125" style="34" customWidth="1"/>
    <col min="2" max="2" width="53.140625" style="34" bestFit="1" customWidth="1"/>
    <col min="3" max="3" width="10.85546875" style="34" customWidth="1"/>
    <col min="4" max="4" width="14.42578125" style="34" customWidth="1"/>
    <col min="5" max="5" width="17.42578125" style="34" customWidth="1"/>
    <col min="6" max="6" width="18.28515625" style="34" customWidth="1"/>
    <col min="7" max="7" width="16.42578125" style="34" customWidth="1"/>
    <col min="8" max="8" width="17.7109375" style="34" customWidth="1"/>
    <col min="9" max="9" width="22.140625" style="34" customWidth="1"/>
    <col min="10" max="16384" width="9.140625" style="34"/>
  </cols>
  <sheetData>
    <row r="1" spans="1:11" ht="15" customHeight="1" x14ac:dyDescent="0.3">
      <c r="A1" s="32"/>
      <c r="B1" s="95" t="s">
        <v>0</v>
      </c>
      <c r="C1" s="96" t="str">
        <f>'Cover Sheet'!$H$17</f>
        <v>RFP15/2012</v>
      </c>
      <c r="D1" s="32"/>
      <c r="E1" s="33"/>
      <c r="F1" s="33"/>
      <c r="G1" s="33"/>
      <c r="H1" s="49" t="s">
        <v>16</v>
      </c>
      <c r="I1" s="49" t="s">
        <v>40</v>
      </c>
      <c r="J1" s="33"/>
      <c r="K1" s="33"/>
    </row>
    <row r="2" spans="1:11" ht="15" customHeight="1" x14ac:dyDescent="0.3">
      <c r="A2" s="33"/>
      <c r="B2" s="95"/>
      <c r="C2" s="97"/>
      <c r="D2" s="33"/>
      <c r="E2" s="33"/>
      <c r="F2" s="33"/>
      <c r="G2" s="33"/>
      <c r="H2" s="33"/>
      <c r="I2" s="33"/>
      <c r="J2" s="33"/>
      <c r="K2" s="33"/>
    </row>
    <row r="3" spans="1:11" ht="15" customHeight="1" x14ac:dyDescent="0.3">
      <c r="A3" s="33"/>
      <c r="B3" s="95" t="s">
        <v>1</v>
      </c>
      <c r="C3" s="96" t="str">
        <f>'Cover Sheet'!$H$22</f>
        <v>OFFSITE STORAGE FOR DOCUMENT</v>
      </c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3">
      <c r="A4" s="33"/>
      <c r="B4" s="95"/>
      <c r="C4" s="97"/>
      <c r="D4" s="33"/>
      <c r="E4" s="33"/>
      <c r="F4" s="33"/>
      <c r="G4" s="33"/>
      <c r="H4" s="33"/>
      <c r="I4" s="33"/>
      <c r="J4" s="33"/>
      <c r="K4" s="33"/>
    </row>
    <row r="5" spans="1:11" ht="15" customHeight="1" x14ac:dyDescent="0.3">
      <c r="A5" s="33"/>
      <c r="B5" s="95" t="s">
        <v>2</v>
      </c>
      <c r="C5" s="96" t="str">
        <f>'Cover Sheet'!$H$34</f>
        <v>YOUR COMPANY</v>
      </c>
      <c r="D5" s="33"/>
      <c r="E5" s="33"/>
      <c r="F5" s="33"/>
      <c r="G5" s="33"/>
      <c r="H5" s="33"/>
      <c r="I5" s="33"/>
      <c r="J5" s="33"/>
      <c r="K5" s="33"/>
    </row>
    <row r="6" spans="1:11" ht="15" customHeight="1" x14ac:dyDescent="0.3">
      <c r="A6" s="33"/>
      <c r="B6" s="95"/>
      <c r="C6" s="97"/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3">
      <c r="A7" s="33"/>
      <c r="B7" s="95" t="s">
        <v>3</v>
      </c>
      <c r="C7" s="96">
        <f>'Cover Sheet'!$H$28</f>
        <v>3</v>
      </c>
      <c r="D7" s="33"/>
      <c r="E7" s="33"/>
      <c r="F7" s="33"/>
      <c r="G7" s="33"/>
      <c r="H7" s="33"/>
      <c r="I7" s="33"/>
      <c r="J7" s="33"/>
      <c r="K7" s="33"/>
    </row>
    <row r="8" spans="1:11" ht="15" customHeight="1" x14ac:dyDescent="0.3">
      <c r="A8" s="33"/>
      <c r="B8" s="95"/>
      <c r="C8" s="97"/>
      <c r="D8" s="33"/>
      <c r="E8" s="33"/>
      <c r="F8" s="33"/>
      <c r="G8" s="33"/>
      <c r="H8" s="33"/>
      <c r="I8" s="33"/>
      <c r="J8" s="33"/>
      <c r="K8" s="33"/>
    </row>
    <row r="9" spans="1:11" x14ac:dyDescent="0.3">
      <c r="A9" s="33"/>
      <c r="B9" s="35"/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3">
      <c r="A10" s="33"/>
      <c r="B10" s="52" t="s">
        <v>27</v>
      </c>
      <c r="C10" s="33"/>
      <c r="D10" s="33"/>
      <c r="E10" s="33"/>
      <c r="F10" s="33"/>
      <c r="G10" s="33"/>
      <c r="H10" s="33"/>
      <c r="I10" s="33"/>
      <c r="J10" s="33"/>
      <c r="K10" s="33"/>
    </row>
    <row r="11" spans="1:11" x14ac:dyDescent="0.3">
      <c r="A11" s="33"/>
      <c r="B11" s="35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x14ac:dyDescent="0.3">
      <c r="A12" s="33"/>
      <c r="B12" s="36" t="s">
        <v>19</v>
      </c>
      <c r="C12" s="36" t="s">
        <v>28</v>
      </c>
      <c r="D12" s="33"/>
      <c r="E12" s="33"/>
      <c r="F12" s="33"/>
      <c r="G12" s="33"/>
      <c r="H12" s="33"/>
      <c r="I12" s="33"/>
      <c r="J12" s="33"/>
      <c r="K12" s="33"/>
    </row>
    <row r="13" spans="1:11" ht="18" x14ac:dyDescent="0.3">
      <c r="A13" s="33"/>
      <c r="B13" s="36"/>
      <c r="C13" s="36"/>
      <c r="D13" s="33"/>
      <c r="E13" s="33"/>
      <c r="F13" s="33"/>
      <c r="G13" s="33"/>
      <c r="H13" s="33"/>
      <c r="I13" s="33"/>
      <c r="J13" s="33"/>
      <c r="K13" s="33"/>
    </row>
    <row r="14" spans="1:11" ht="18" x14ac:dyDescent="0.3">
      <c r="A14" s="33"/>
      <c r="B14" s="36"/>
      <c r="C14" s="94"/>
      <c r="D14" s="94"/>
      <c r="E14" s="94"/>
      <c r="F14" s="94"/>
      <c r="G14" s="94"/>
      <c r="H14" s="94"/>
      <c r="I14" s="94"/>
      <c r="J14" s="33"/>
      <c r="K14" s="33"/>
    </row>
    <row r="15" spans="1:11" ht="18" x14ac:dyDescent="0.3">
      <c r="B15" s="36"/>
      <c r="C15" s="94" t="s">
        <v>29</v>
      </c>
      <c r="D15" s="94"/>
      <c r="E15" s="94"/>
      <c r="F15" s="94"/>
      <c r="G15" s="37" t="s">
        <v>41</v>
      </c>
      <c r="H15" s="37"/>
      <c r="I15" s="38"/>
      <c r="J15" s="33"/>
      <c r="K15" s="33"/>
    </row>
    <row r="16" spans="1:11" ht="18" x14ac:dyDescent="0.3">
      <c r="A16" s="33"/>
      <c r="B16" s="36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33"/>
      <c r="K16" s="33"/>
    </row>
    <row r="17" spans="1:11" ht="38.25" x14ac:dyDescent="0.3">
      <c r="A17" s="41" t="s">
        <v>4</v>
      </c>
      <c r="B17" s="42" t="s">
        <v>5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33"/>
      <c r="K17" s="33"/>
    </row>
    <row r="18" spans="1:11" ht="20.25" x14ac:dyDescent="0.3">
      <c r="A18" s="44">
        <v>8</v>
      </c>
      <c r="B18" s="45" t="s">
        <v>6</v>
      </c>
      <c r="C18" s="46"/>
      <c r="D18" s="47"/>
      <c r="E18" s="47"/>
      <c r="F18" s="47"/>
      <c r="G18" s="47"/>
      <c r="H18" s="47"/>
      <c r="I18" s="47"/>
      <c r="J18" s="33"/>
      <c r="K18" s="33"/>
    </row>
    <row r="19" spans="1:11" ht="27.75" x14ac:dyDescent="0.3">
      <c r="A19" s="48">
        <v>1</v>
      </c>
      <c r="B19" s="70" t="s">
        <v>87</v>
      </c>
      <c r="C19" s="49" t="s">
        <v>36</v>
      </c>
      <c r="D19" s="48">
        <v>10000</v>
      </c>
      <c r="E19" s="72"/>
      <c r="F19" s="73">
        <f t="shared" ref="F19:F23" si="0">(D19*E19)*1.14</f>
        <v>0</v>
      </c>
      <c r="G19" s="74">
        <v>10001</v>
      </c>
      <c r="H19" s="72"/>
      <c r="I19" s="75">
        <f>(G19*H19)*1.14</f>
        <v>0</v>
      </c>
      <c r="J19" s="33"/>
      <c r="K19" s="33"/>
    </row>
    <row r="20" spans="1:11" ht="27.75" x14ac:dyDescent="0.3">
      <c r="A20" s="48">
        <v>2</v>
      </c>
      <c r="B20" s="70" t="s">
        <v>88</v>
      </c>
      <c r="C20" s="49" t="s">
        <v>36</v>
      </c>
      <c r="D20" s="48">
        <v>10000</v>
      </c>
      <c r="E20" s="72"/>
      <c r="F20" s="73">
        <f t="shared" si="0"/>
        <v>0</v>
      </c>
      <c r="G20" s="74"/>
      <c r="H20" s="72"/>
      <c r="I20" s="75">
        <f t="shared" ref="I20:I23" si="1">H20*1.14</f>
        <v>0</v>
      </c>
      <c r="J20" s="33"/>
      <c r="K20" s="33"/>
    </row>
    <row r="21" spans="1:11" ht="27.75" x14ac:dyDescent="0.3">
      <c r="A21" s="48">
        <v>3</v>
      </c>
      <c r="B21" s="70" t="s">
        <v>89</v>
      </c>
      <c r="C21" s="49" t="s">
        <v>36</v>
      </c>
      <c r="D21" s="48">
        <v>10000</v>
      </c>
      <c r="E21" s="72"/>
      <c r="F21" s="73">
        <f t="shared" si="0"/>
        <v>0</v>
      </c>
      <c r="G21" s="74"/>
      <c r="H21" s="72"/>
      <c r="I21" s="75">
        <f t="shared" si="1"/>
        <v>0</v>
      </c>
      <c r="J21" s="33"/>
      <c r="K21" s="33"/>
    </row>
    <row r="22" spans="1:11" ht="27.75" x14ac:dyDescent="0.3">
      <c r="A22" s="48">
        <v>4</v>
      </c>
      <c r="B22" s="70" t="s">
        <v>90</v>
      </c>
      <c r="C22" s="49" t="s">
        <v>36</v>
      </c>
      <c r="D22" s="48">
        <v>10000</v>
      </c>
      <c r="E22" s="72"/>
      <c r="F22" s="73">
        <f t="shared" si="0"/>
        <v>0</v>
      </c>
      <c r="G22" s="74"/>
      <c r="H22" s="72"/>
      <c r="I22" s="75">
        <f t="shared" si="1"/>
        <v>0</v>
      </c>
      <c r="J22" s="33"/>
      <c r="K22" s="33"/>
    </row>
    <row r="23" spans="1:11" ht="27.75" x14ac:dyDescent="0.3">
      <c r="A23" s="48">
        <v>5</v>
      </c>
      <c r="B23" s="70" t="s">
        <v>91</v>
      </c>
      <c r="C23" s="49" t="s">
        <v>36</v>
      </c>
      <c r="D23" s="48">
        <v>10000</v>
      </c>
      <c r="E23" s="72"/>
      <c r="F23" s="73">
        <f t="shared" si="0"/>
        <v>0</v>
      </c>
      <c r="G23" s="74"/>
      <c r="H23" s="72"/>
      <c r="I23" s="75">
        <f t="shared" si="1"/>
        <v>0</v>
      </c>
      <c r="J23" s="33"/>
      <c r="K23" s="33"/>
    </row>
    <row r="24" spans="1:11" ht="17.25" thickBot="1" x14ac:dyDescent="0.35">
      <c r="A24" s="50"/>
      <c r="B24" s="51" t="s">
        <v>7</v>
      </c>
      <c r="C24" s="33"/>
      <c r="D24" s="33"/>
      <c r="E24" s="76"/>
      <c r="F24" s="77">
        <f>SUM(F19:F23)</f>
        <v>0</v>
      </c>
      <c r="G24" s="78"/>
      <c r="H24" s="78"/>
      <c r="I24" s="79">
        <f>SUM(I19:I23)</f>
        <v>0</v>
      </c>
    </row>
    <row r="25" spans="1:11" ht="17.25" thickTop="1" x14ac:dyDescent="0.3">
      <c r="A25" s="33"/>
      <c r="B25" s="33"/>
      <c r="C25" s="33"/>
      <c r="D25" s="33"/>
      <c r="E25" s="33"/>
      <c r="F25" s="33"/>
    </row>
    <row r="26" spans="1:11" x14ac:dyDescent="0.3">
      <c r="A26" s="33"/>
      <c r="B26" s="33"/>
      <c r="C26" s="33"/>
      <c r="D26" s="33"/>
      <c r="E26" s="33"/>
      <c r="F26" s="33"/>
    </row>
    <row r="27" spans="1:11" x14ac:dyDescent="0.3">
      <c r="A27" s="33"/>
      <c r="B27" s="33"/>
      <c r="C27" s="33"/>
      <c r="D27" s="33"/>
      <c r="E27" s="33"/>
      <c r="F27" s="33"/>
    </row>
    <row r="28" spans="1:11" x14ac:dyDescent="0.3">
      <c r="A28" s="33"/>
      <c r="B28" s="33"/>
      <c r="C28" s="33"/>
      <c r="D28" s="33"/>
      <c r="E28" s="33"/>
      <c r="F28" s="33"/>
    </row>
    <row r="29" spans="1:11" x14ac:dyDescent="0.3">
      <c r="A29" s="33"/>
      <c r="B29" s="33"/>
      <c r="C29" s="33"/>
      <c r="D29" s="33"/>
      <c r="E29" s="33"/>
      <c r="F29" s="33"/>
    </row>
    <row r="30" spans="1:11" x14ac:dyDescent="0.3">
      <c r="A30" s="33"/>
      <c r="B30" s="33"/>
      <c r="C30" s="33"/>
      <c r="D30" s="33"/>
      <c r="E30" s="33"/>
      <c r="F30" s="33"/>
    </row>
    <row r="31" spans="1:11" x14ac:dyDescent="0.3">
      <c r="A31" s="33"/>
      <c r="B31" s="33"/>
      <c r="C31" s="33"/>
      <c r="D31" s="33"/>
      <c r="E31" s="33"/>
      <c r="F31" s="33"/>
    </row>
    <row r="32" spans="1:11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  <row r="35" spans="1:6" x14ac:dyDescent="0.3">
      <c r="A35" s="33"/>
      <c r="B35" s="33"/>
      <c r="C35" s="33"/>
      <c r="D35" s="33"/>
      <c r="E35" s="33"/>
      <c r="F35" s="33"/>
    </row>
    <row r="36" spans="1:6" x14ac:dyDescent="0.3">
      <c r="A36" s="33"/>
      <c r="B36" s="33"/>
      <c r="C36" s="33"/>
      <c r="D36" s="33"/>
      <c r="E36" s="33"/>
      <c r="F36" s="33"/>
    </row>
    <row r="37" spans="1:6" x14ac:dyDescent="0.3">
      <c r="A37" s="33"/>
      <c r="B37" s="33"/>
      <c r="C37" s="33"/>
      <c r="D37" s="33"/>
      <c r="E37" s="33"/>
      <c r="F37" s="33"/>
    </row>
  </sheetData>
  <sheetProtection password="CC11" sheet="1" objects="1" scenario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C25" sqref="C25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H1" s="49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0" t="s">
        <v>3</v>
      </c>
      <c r="C7" s="91">
        <f>'Cover Sheet'!$H$28</f>
        <v>3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</row>
    <row r="15" spans="1:11" s="9" customFormat="1" ht="18" x14ac:dyDescent="0.3">
      <c r="A15" s="8"/>
      <c r="B15" s="12"/>
      <c r="C15" s="94" t="s">
        <v>29</v>
      </c>
      <c r="D15" s="94"/>
      <c r="E15" s="94"/>
      <c r="F15" s="94"/>
      <c r="G15" s="98" t="s">
        <v>41</v>
      </c>
      <c r="H15" s="99"/>
      <c r="I15" s="100"/>
      <c r="J15" s="8"/>
      <c r="K15" s="8"/>
    </row>
    <row r="16" spans="1:11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</row>
    <row r="18" spans="1:11" ht="19.5" x14ac:dyDescent="0.25">
      <c r="A18" s="3">
        <v>8</v>
      </c>
      <c r="B18" s="66" t="s">
        <v>82</v>
      </c>
      <c r="C18" s="46"/>
      <c r="D18" s="47"/>
      <c r="E18" s="47"/>
      <c r="F18" s="47"/>
      <c r="G18" s="53"/>
      <c r="H18" s="53"/>
      <c r="I18" s="53"/>
      <c r="J18" s="6"/>
      <c r="K18" s="6"/>
    </row>
    <row r="19" spans="1:11" ht="27.75" x14ac:dyDescent="0.3">
      <c r="A19" s="4">
        <v>1</v>
      </c>
      <c r="B19" s="70" t="s">
        <v>87</v>
      </c>
      <c r="C19" s="49" t="s">
        <v>36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</row>
    <row r="20" spans="1:11" ht="27.75" x14ac:dyDescent="0.3">
      <c r="A20" s="4">
        <v>2</v>
      </c>
      <c r="B20" s="70" t="s">
        <v>88</v>
      </c>
      <c r="C20" s="49" t="s">
        <v>36</v>
      </c>
      <c r="D20" s="74"/>
      <c r="E20" s="72"/>
      <c r="F20" s="73">
        <f t="shared" ref="F20:F30" si="0">(D20*E20)*1.14</f>
        <v>0</v>
      </c>
      <c r="G20" s="74"/>
      <c r="H20" s="72"/>
      <c r="I20" s="75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0" t="s">
        <v>89</v>
      </c>
      <c r="C21" s="49" t="s">
        <v>36</v>
      </c>
      <c r="D21" s="74"/>
      <c r="E21" s="72"/>
      <c r="F21" s="73">
        <f t="shared" ref="F21:F23" si="2">(D21*E21)*1.14</f>
        <v>0</v>
      </c>
      <c r="G21" s="74"/>
      <c r="H21" s="72"/>
      <c r="I21" s="75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0" t="s">
        <v>90</v>
      </c>
      <c r="C22" s="49" t="s">
        <v>36</v>
      </c>
      <c r="D22" s="74"/>
      <c r="E22" s="72"/>
      <c r="F22" s="73" t="s">
        <v>95</v>
      </c>
      <c r="G22" s="74"/>
      <c r="H22" s="72"/>
      <c r="I22" s="75">
        <f t="shared" si="3"/>
        <v>0</v>
      </c>
      <c r="J22" s="6"/>
      <c r="K22" s="6"/>
    </row>
    <row r="23" spans="1:11" ht="27.75" x14ac:dyDescent="0.3">
      <c r="A23" s="4">
        <v>5</v>
      </c>
      <c r="B23" s="70" t="s">
        <v>91</v>
      </c>
      <c r="C23" s="49" t="s">
        <v>36</v>
      </c>
      <c r="D23" s="74"/>
      <c r="E23" s="72"/>
      <c r="F23" s="73">
        <f t="shared" si="2"/>
        <v>0</v>
      </c>
      <c r="G23" s="74"/>
      <c r="H23" s="72"/>
      <c r="I23" s="75">
        <f t="shared" si="3"/>
        <v>0</v>
      </c>
      <c r="J23" s="6"/>
      <c r="K23" s="6"/>
    </row>
    <row r="24" spans="1:11" ht="16.5" x14ac:dyDescent="0.3">
      <c r="A24" s="4">
        <v>8</v>
      </c>
      <c r="B24" s="63" t="s">
        <v>47</v>
      </c>
      <c r="C24" s="49" t="s">
        <v>36</v>
      </c>
      <c r="D24" s="74"/>
      <c r="E24" s="72"/>
      <c r="F24" s="73">
        <f t="shared" si="0"/>
        <v>0</v>
      </c>
      <c r="G24" s="74"/>
      <c r="H24" s="72"/>
      <c r="I24" s="75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3" t="s">
        <v>48</v>
      </c>
      <c r="C25" s="49" t="s">
        <v>36</v>
      </c>
      <c r="D25" s="74"/>
      <c r="E25" s="72"/>
      <c r="F25" s="73">
        <f t="shared" si="0"/>
        <v>0</v>
      </c>
      <c r="G25" s="74"/>
      <c r="H25" s="72"/>
      <c r="I25" s="75">
        <f t="shared" si="4"/>
        <v>0</v>
      </c>
      <c r="J25" s="6"/>
      <c r="K25" s="6"/>
    </row>
    <row r="26" spans="1:11" ht="16.5" x14ac:dyDescent="0.3">
      <c r="A26" s="4">
        <v>10</v>
      </c>
      <c r="B26" s="63" t="s">
        <v>49</v>
      </c>
      <c r="C26" s="49" t="s">
        <v>36</v>
      </c>
      <c r="D26" s="74"/>
      <c r="E26" s="72"/>
      <c r="F26" s="73">
        <f t="shared" si="0"/>
        <v>0</v>
      </c>
      <c r="G26" s="74"/>
      <c r="H26" s="72"/>
      <c r="I26" s="75">
        <f t="shared" si="4"/>
        <v>0</v>
      </c>
      <c r="J26" s="6"/>
      <c r="K26" s="6"/>
    </row>
    <row r="27" spans="1:11" ht="16.5" x14ac:dyDescent="0.3">
      <c r="A27" s="4">
        <v>11</v>
      </c>
      <c r="B27" s="63" t="s">
        <v>50</v>
      </c>
      <c r="C27" s="49" t="s">
        <v>36</v>
      </c>
      <c r="D27" s="74"/>
      <c r="E27" s="72"/>
      <c r="F27" s="73">
        <f t="shared" si="0"/>
        <v>0</v>
      </c>
      <c r="G27" s="74"/>
      <c r="H27" s="72"/>
      <c r="I27" s="75">
        <f t="shared" si="4"/>
        <v>0</v>
      </c>
      <c r="J27" s="6"/>
      <c r="K27" s="6"/>
    </row>
    <row r="28" spans="1:11" ht="16.5" x14ac:dyDescent="0.3">
      <c r="A28" s="4">
        <v>12</v>
      </c>
      <c r="B28" s="63" t="s">
        <v>51</v>
      </c>
      <c r="C28" s="49" t="s">
        <v>36</v>
      </c>
      <c r="D28" s="74"/>
      <c r="E28" s="72"/>
      <c r="F28" s="73">
        <f t="shared" si="0"/>
        <v>0</v>
      </c>
      <c r="G28" s="74"/>
      <c r="H28" s="72"/>
      <c r="I28" s="75">
        <f t="shared" si="4"/>
        <v>0</v>
      </c>
      <c r="J28" s="6"/>
      <c r="K28" s="6"/>
    </row>
    <row r="29" spans="1:11" ht="16.5" x14ac:dyDescent="0.3">
      <c r="A29" s="4">
        <v>13</v>
      </c>
      <c r="B29" s="63" t="s">
        <v>52</v>
      </c>
      <c r="C29" s="49" t="s">
        <v>36</v>
      </c>
      <c r="D29" s="74"/>
      <c r="E29" s="72"/>
      <c r="F29" s="73">
        <f t="shared" si="0"/>
        <v>0</v>
      </c>
      <c r="G29" s="74"/>
      <c r="H29" s="72"/>
      <c r="I29" s="75">
        <f t="shared" si="4"/>
        <v>0</v>
      </c>
      <c r="J29" s="6"/>
      <c r="K29" s="6"/>
    </row>
    <row r="30" spans="1:11" ht="16.5" x14ac:dyDescent="0.3">
      <c r="A30" s="4">
        <v>14</v>
      </c>
      <c r="B30" s="63" t="s">
        <v>53</v>
      </c>
      <c r="C30" s="49" t="s">
        <v>36</v>
      </c>
      <c r="D30" s="74"/>
      <c r="E30" s="72"/>
      <c r="F30" s="73">
        <f t="shared" si="0"/>
        <v>0</v>
      </c>
      <c r="G30" s="74"/>
      <c r="H30" s="72"/>
      <c r="I30" s="75">
        <f t="shared" si="4"/>
        <v>0</v>
      </c>
      <c r="J30" s="6"/>
      <c r="K30" s="6"/>
    </row>
    <row r="31" spans="1:11" ht="16.5" x14ac:dyDescent="0.3">
      <c r="A31" s="4">
        <v>15</v>
      </c>
      <c r="B31" s="69" t="s">
        <v>84</v>
      </c>
      <c r="C31" s="49" t="s">
        <v>36</v>
      </c>
      <c r="D31" s="74"/>
      <c r="E31" s="72"/>
      <c r="F31" s="73">
        <f t="shared" ref="F31" si="5">(D31*E31)*1.14</f>
        <v>0</v>
      </c>
      <c r="G31" s="74"/>
      <c r="H31" s="72"/>
      <c r="I31" s="75">
        <f t="shared" ref="I31" si="6">H31*1.14</f>
        <v>0</v>
      </c>
      <c r="J31" s="6"/>
      <c r="K31" s="6"/>
    </row>
    <row r="32" spans="1:11" ht="15.75" thickBot="1" x14ac:dyDescent="0.3">
      <c r="A32" s="5"/>
      <c r="B32" s="67" t="s">
        <v>54</v>
      </c>
      <c r="C32" s="6"/>
      <c r="D32" s="80"/>
      <c r="E32" s="80"/>
      <c r="F32" s="81">
        <f>SUM(F19:F30)</f>
        <v>0</v>
      </c>
      <c r="G32" s="80"/>
      <c r="H32" s="80"/>
      <c r="I32" s="81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G14:I14"/>
    <mergeCell ref="G15:I15"/>
    <mergeCell ref="B7:B8"/>
    <mergeCell ref="C7:C8"/>
    <mergeCell ref="C14:F14"/>
    <mergeCell ref="C15:F15"/>
    <mergeCell ref="B1:B2"/>
    <mergeCell ref="C1:C2"/>
    <mergeCell ref="B3:B4"/>
    <mergeCell ref="C3:C4"/>
    <mergeCell ref="B5:B6"/>
    <mergeCell ref="C5:C6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A15" zoomScaleNormal="100" workbookViewId="0">
      <selection activeCell="B34" sqref="B34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0" t="s">
        <v>0</v>
      </c>
      <c r="C1" s="91" t="str">
        <f>'Cover Sheet'!$H$17</f>
        <v>RFP15/2012</v>
      </c>
      <c r="D1" s="7"/>
      <c r="E1" s="7"/>
      <c r="F1" s="8"/>
      <c r="G1" s="8"/>
      <c r="H1" s="49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0"/>
      <c r="C2" s="92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0" t="s">
        <v>1</v>
      </c>
      <c r="C3" s="91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0"/>
      <c r="C4" s="92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0" t="s">
        <v>2</v>
      </c>
      <c r="C5" s="91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0"/>
      <c r="C6" s="92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0" t="s">
        <v>3</v>
      </c>
      <c r="C7" s="91">
        <f>'Cover Sheet'!$H$28</f>
        <v>3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0"/>
      <c r="C8" s="92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4"/>
      <c r="D14" s="94"/>
      <c r="E14" s="94"/>
      <c r="F14" s="94"/>
      <c r="G14" s="94"/>
      <c r="H14" s="94"/>
      <c r="I14" s="94"/>
      <c r="J14" s="8"/>
      <c r="K14" s="8"/>
      <c r="L14" s="8"/>
    </row>
    <row r="15" spans="1:12" s="9" customFormat="1" ht="18" x14ac:dyDescent="0.3">
      <c r="A15" s="8"/>
      <c r="B15" s="12"/>
      <c r="C15" s="94" t="s">
        <v>29</v>
      </c>
      <c r="D15" s="94"/>
      <c r="E15" s="94"/>
      <c r="F15" s="94"/>
      <c r="G15" s="37" t="s">
        <v>41</v>
      </c>
      <c r="H15" s="37"/>
      <c r="I15" s="38"/>
      <c r="J15" s="8"/>
      <c r="K15" s="8"/>
      <c r="L15" s="8"/>
    </row>
    <row r="16" spans="1:12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  <c r="L16" s="6"/>
    </row>
    <row r="17" spans="1:12" ht="38.25" x14ac:dyDescent="0.25">
      <c r="A17" s="1" t="s">
        <v>4</v>
      </c>
      <c r="B17" s="65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  <c r="L17" s="6"/>
    </row>
    <row r="18" spans="1:12" ht="19.5" x14ac:dyDescent="0.25">
      <c r="A18" s="54">
        <v>8</v>
      </c>
      <c r="B18" s="59" t="s">
        <v>79</v>
      </c>
      <c r="C18" s="60"/>
      <c r="D18" s="60"/>
      <c r="E18" s="60"/>
      <c r="F18" s="60"/>
      <c r="G18" s="53"/>
      <c r="H18" s="53"/>
      <c r="I18" s="53"/>
      <c r="J18" s="6"/>
      <c r="K18" s="6"/>
      <c r="L18" s="6"/>
    </row>
    <row r="19" spans="1:12" ht="16.5" x14ac:dyDescent="0.3">
      <c r="A19" s="55">
        <v>1</v>
      </c>
      <c r="B19" s="61" t="s">
        <v>58</v>
      </c>
      <c r="C19" s="62" t="s">
        <v>59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  <c r="L19" s="6"/>
    </row>
    <row r="20" spans="1:12" ht="16.5" x14ac:dyDescent="0.3">
      <c r="A20" s="55">
        <v>2</v>
      </c>
      <c r="B20" s="61" t="s">
        <v>60</v>
      </c>
      <c r="C20" s="62" t="s">
        <v>59</v>
      </c>
      <c r="D20" s="74"/>
      <c r="E20" s="72"/>
      <c r="F20" s="73">
        <f t="shared" ref="F20:F34" si="0">(D20*E20)*1.14</f>
        <v>0</v>
      </c>
      <c r="G20" s="74"/>
      <c r="H20" s="72"/>
      <c r="I20" s="75">
        <f t="shared" ref="I20" si="1">H20*1.14</f>
        <v>0</v>
      </c>
      <c r="J20" s="6"/>
      <c r="K20" s="6"/>
      <c r="L20" s="6"/>
    </row>
    <row r="21" spans="1:12" ht="16.5" x14ac:dyDescent="0.3">
      <c r="A21" s="56">
        <f t="shared" ref="A21:A45" si="2">A20+1</f>
        <v>3</v>
      </c>
      <c r="B21" s="63" t="s">
        <v>61</v>
      </c>
      <c r="C21" s="62" t="s">
        <v>62</v>
      </c>
      <c r="D21" s="74"/>
      <c r="E21" s="72"/>
      <c r="F21" s="73">
        <f t="shared" si="0"/>
        <v>0</v>
      </c>
      <c r="G21" s="74"/>
      <c r="H21" s="72"/>
      <c r="I21" s="75">
        <f t="shared" ref="I21:I45" si="3">H21*1.14</f>
        <v>0</v>
      </c>
      <c r="J21" s="6"/>
      <c r="K21" s="6"/>
      <c r="L21" s="6"/>
    </row>
    <row r="22" spans="1:12" ht="19.5" x14ac:dyDescent="0.25">
      <c r="A22" s="57">
        <f>A21</f>
        <v>3</v>
      </c>
      <c r="B22" s="59" t="s">
        <v>80</v>
      </c>
      <c r="C22" s="60"/>
      <c r="D22" s="82"/>
      <c r="E22" s="82"/>
      <c r="F22" s="82"/>
      <c r="G22" s="82"/>
      <c r="H22" s="82"/>
      <c r="I22" s="82"/>
      <c r="J22" s="6"/>
      <c r="K22" s="6"/>
      <c r="L22" s="6"/>
    </row>
    <row r="23" spans="1:12" ht="16.5" x14ac:dyDescent="0.3">
      <c r="A23" s="55">
        <f t="shared" si="2"/>
        <v>4</v>
      </c>
      <c r="B23" s="63" t="s">
        <v>61</v>
      </c>
      <c r="C23" s="62" t="s">
        <v>36</v>
      </c>
      <c r="D23" s="74"/>
      <c r="E23" s="72"/>
      <c r="F23" s="73">
        <f t="shared" si="0"/>
        <v>0</v>
      </c>
      <c r="G23" s="74"/>
      <c r="H23" s="72"/>
      <c r="I23" s="75">
        <f t="shared" si="3"/>
        <v>0</v>
      </c>
      <c r="J23" s="6"/>
      <c r="K23" s="6"/>
      <c r="L23" s="6"/>
    </row>
    <row r="24" spans="1:12" ht="19.5" x14ac:dyDescent="0.25">
      <c r="A24" s="57">
        <f>A23</f>
        <v>4</v>
      </c>
      <c r="B24" s="59" t="s">
        <v>63</v>
      </c>
      <c r="C24" s="60"/>
      <c r="D24" s="82"/>
      <c r="E24" s="82"/>
      <c r="F24" s="82"/>
      <c r="G24" s="82"/>
      <c r="H24" s="82"/>
      <c r="I24" s="82"/>
      <c r="J24" s="6"/>
      <c r="K24" s="6"/>
      <c r="L24" s="6"/>
    </row>
    <row r="25" spans="1:12" ht="16.5" x14ac:dyDescent="0.3">
      <c r="A25" s="55">
        <f t="shared" si="2"/>
        <v>5</v>
      </c>
      <c r="B25" s="63" t="s">
        <v>85</v>
      </c>
      <c r="C25" s="62" t="s">
        <v>36</v>
      </c>
      <c r="D25" s="74"/>
      <c r="E25" s="72"/>
      <c r="F25" s="73" t="s">
        <v>95</v>
      </c>
      <c r="G25" s="74"/>
      <c r="H25" s="72"/>
      <c r="I25" s="75">
        <f t="shared" si="3"/>
        <v>0</v>
      </c>
      <c r="J25" s="6"/>
      <c r="K25" s="6"/>
      <c r="L25" s="6"/>
    </row>
    <row r="26" spans="1:12" ht="16.5" x14ac:dyDescent="0.3">
      <c r="A26" s="55">
        <f t="shared" si="2"/>
        <v>6</v>
      </c>
      <c r="B26" s="63" t="s">
        <v>86</v>
      </c>
      <c r="C26" s="62" t="s">
        <v>36</v>
      </c>
      <c r="D26" s="74"/>
      <c r="E26" s="72"/>
      <c r="F26" s="73">
        <f t="shared" si="0"/>
        <v>0</v>
      </c>
      <c r="G26" s="74"/>
      <c r="H26" s="72"/>
      <c r="I26" s="75">
        <f t="shared" si="3"/>
        <v>0</v>
      </c>
      <c r="J26" s="6"/>
      <c r="K26" s="6"/>
      <c r="L26" s="6"/>
    </row>
    <row r="27" spans="1:12" ht="16.5" x14ac:dyDescent="0.3">
      <c r="A27" s="56">
        <f t="shared" si="2"/>
        <v>7</v>
      </c>
      <c r="B27" s="63" t="s">
        <v>64</v>
      </c>
      <c r="C27" s="62" t="s">
        <v>36</v>
      </c>
      <c r="D27" s="74"/>
      <c r="E27" s="72"/>
      <c r="F27" s="73">
        <f t="shared" si="0"/>
        <v>0</v>
      </c>
      <c r="G27" s="74"/>
      <c r="H27" s="72"/>
      <c r="I27" s="75">
        <f t="shared" si="3"/>
        <v>0</v>
      </c>
      <c r="J27" s="6"/>
      <c r="K27" s="6"/>
      <c r="L27" s="6"/>
    </row>
    <row r="28" spans="1:12" ht="16.5" x14ac:dyDescent="0.3">
      <c r="A28" s="56">
        <f t="shared" si="2"/>
        <v>8</v>
      </c>
      <c r="B28" s="63" t="s">
        <v>65</v>
      </c>
      <c r="C28" s="62" t="s">
        <v>66</v>
      </c>
      <c r="D28" s="74"/>
      <c r="E28" s="72"/>
      <c r="F28" s="73">
        <f t="shared" si="0"/>
        <v>0</v>
      </c>
      <c r="G28" s="74"/>
      <c r="H28" s="72"/>
      <c r="I28" s="75">
        <f t="shared" si="3"/>
        <v>0</v>
      </c>
      <c r="J28" s="6"/>
      <c r="K28" s="6"/>
      <c r="L28" s="6"/>
    </row>
    <row r="29" spans="1:12" ht="19.5" x14ac:dyDescent="0.25">
      <c r="A29" s="58">
        <f>A28</f>
        <v>8</v>
      </c>
      <c r="B29" s="59" t="s">
        <v>67</v>
      </c>
      <c r="C29" s="60"/>
      <c r="D29" s="82"/>
      <c r="E29" s="82"/>
      <c r="F29" s="82"/>
      <c r="G29" s="82"/>
      <c r="H29" s="82"/>
      <c r="I29" s="82"/>
      <c r="J29" s="6"/>
      <c r="K29" s="6"/>
      <c r="L29" s="6"/>
    </row>
    <row r="30" spans="1:12" ht="16.5" x14ac:dyDescent="0.3">
      <c r="A30" s="56">
        <f t="shared" si="2"/>
        <v>9</v>
      </c>
      <c r="B30" s="64" t="s">
        <v>68</v>
      </c>
      <c r="C30" s="62" t="s">
        <v>59</v>
      </c>
      <c r="D30" s="74"/>
      <c r="E30" s="72"/>
      <c r="F30" s="73">
        <f t="shared" si="0"/>
        <v>0</v>
      </c>
      <c r="G30" s="74"/>
      <c r="H30" s="72"/>
      <c r="I30" s="75">
        <f t="shared" si="3"/>
        <v>0</v>
      </c>
      <c r="J30" s="6"/>
      <c r="K30" s="6"/>
      <c r="L30" s="6"/>
    </row>
    <row r="31" spans="1:12" ht="16.5" x14ac:dyDescent="0.3">
      <c r="A31" s="56">
        <f t="shared" si="2"/>
        <v>10</v>
      </c>
      <c r="B31" s="64" t="s">
        <v>68</v>
      </c>
      <c r="C31" s="62" t="s">
        <v>36</v>
      </c>
      <c r="D31" s="74"/>
      <c r="E31" s="72"/>
      <c r="F31" s="73">
        <f t="shared" si="0"/>
        <v>0</v>
      </c>
      <c r="G31" s="74"/>
      <c r="H31" s="72"/>
      <c r="I31" s="75">
        <f t="shared" si="3"/>
        <v>0</v>
      </c>
      <c r="J31" s="6"/>
      <c r="K31" s="6"/>
      <c r="L31" s="6"/>
    </row>
    <row r="32" spans="1:12" ht="16.5" x14ac:dyDescent="0.3">
      <c r="A32" s="56">
        <f t="shared" si="2"/>
        <v>11</v>
      </c>
      <c r="B32" s="64" t="s">
        <v>69</v>
      </c>
      <c r="C32" s="62" t="s">
        <v>59</v>
      </c>
      <c r="D32" s="74"/>
      <c r="E32" s="72"/>
      <c r="F32" s="73">
        <f t="shared" si="0"/>
        <v>0</v>
      </c>
      <c r="G32" s="74"/>
      <c r="H32" s="72"/>
      <c r="I32" s="75">
        <f t="shared" si="3"/>
        <v>0</v>
      </c>
      <c r="J32" s="6"/>
      <c r="K32" s="6"/>
      <c r="L32" s="6"/>
    </row>
    <row r="33" spans="1:12" ht="16.5" x14ac:dyDescent="0.3">
      <c r="A33" s="56">
        <f t="shared" si="2"/>
        <v>12</v>
      </c>
      <c r="B33" s="64" t="s">
        <v>69</v>
      </c>
      <c r="C33" s="62" t="s">
        <v>36</v>
      </c>
      <c r="D33" s="74"/>
      <c r="E33" s="72"/>
      <c r="F33" s="73">
        <f t="shared" si="0"/>
        <v>0</v>
      </c>
      <c r="G33" s="74"/>
      <c r="H33" s="72"/>
      <c r="I33" s="75">
        <f t="shared" si="3"/>
        <v>0</v>
      </c>
      <c r="J33" s="6"/>
      <c r="K33" s="6"/>
      <c r="L33" s="6"/>
    </row>
    <row r="34" spans="1:12" ht="16.5" x14ac:dyDescent="0.3">
      <c r="A34" s="56">
        <f t="shared" si="2"/>
        <v>13</v>
      </c>
      <c r="B34" s="64" t="s">
        <v>70</v>
      </c>
      <c r="C34" s="62" t="s">
        <v>59</v>
      </c>
      <c r="D34" s="74"/>
      <c r="E34" s="72"/>
      <c r="F34" s="73">
        <f t="shared" si="0"/>
        <v>0</v>
      </c>
      <c r="G34" s="74"/>
      <c r="H34" s="72"/>
      <c r="I34" s="75">
        <f t="shared" si="3"/>
        <v>0</v>
      </c>
      <c r="J34" s="6"/>
      <c r="K34" s="6"/>
      <c r="L34" s="6"/>
    </row>
    <row r="35" spans="1:12" ht="16.5" x14ac:dyDescent="0.3">
      <c r="A35" s="56">
        <f t="shared" si="2"/>
        <v>14</v>
      </c>
      <c r="B35" s="64" t="s">
        <v>70</v>
      </c>
      <c r="C35" s="62" t="s">
        <v>36</v>
      </c>
      <c r="D35" s="74"/>
      <c r="E35" s="72"/>
      <c r="F35" s="73">
        <f t="shared" ref="F35:F45" si="4">(D35*E35)*1.14</f>
        <v>0</v>
      </c>
      <c r="G35" s="74"/>
      <c r="H35" s="72"/>
      <c r="I35" s="75">
        <f t="shared" si="3"/>
        <v>0</v>
      </c>
      <c r="J35" s="6"/>
      <c r="K35" s="6"/>
      <c r="L35" s="6"/>
    </row>
    <row r="36" spans="1:12" ht="16.5" x14ac:dyDescent="0.3">
      <c r="A36" s="56">
        <f t="shared" si="2"/>
        <v>15</v>
      </c>
      <c r="B36" s="64" t="s">
        <v>71</v>
      </c>
      <c r="C36" s="62" t="s">
        <v>72</v>
      </c>
      <c r="D36" s="74"/>
      <c r="E36" s="72"/>
      <c r="F36" s="73">
        <f t="shared" si="4"/>
        <v>0</v>
      </c>
      <c r="G36" s="74"/>
      <c r="H36" s="72"/>
      <c r="I36" s="75">
        <f t="shared" si="3"/>
        <v>0</v>
      </c>
      <c r="J36" s="6"/>
      <c r="K36" s="6"/>
      <c r="L36" s="6"/>
    </row>
    <row r="37" spans="1:12" ht="16.5" x14ac:dyDescent="0.3">
      <c r="A37" s="56">
        <f t="shared" si="2"/>
        <v>16</v>
      </c>
      <c r="B37" s="64" t="s">
        <v>73</v>
      </c>
      <c r="C37" s="62" t="s">
        <v>72</v>
      </c>
      <c r="D37" s="74"/>
      <c r="E37" s="72"/>
      <c r="F37" s="73">
        <f t="shared" si="4"/>
        <v>0</v>
      </c>
      <c r="G37" s="74"/>
      <c r="H37" s="72"/>
      <c r="I37" s="75">
        <f t="shared" si="3"/>
        <v>0</v>
      </c>
      <c r="J37" s="6"/>
      <c r="K37" s="6"/>
      <c r="L37" s="6"/>
    </row>
    <row r="38" spans="1:12" ht="16.5" x14ac:dyDescent="0.3">
      <c r="A38" s="56">
        <f t="shared" si="2"/>
        <v>17</v>
      </c>
      <c r="B38" s="64" t="s">
        <v>74</v>
      </c>
      <c r="C38" s="62" t="s">
        <v>72</v>
      </c>
      <c r="D38" s="74"/>
      <c r="E38" s="72"/>
      <c r="F38" s="73">
        <f t="shared" si="4"/>
        <v>0</v>
      </c>
      <c r="G38" s="74"/>
      <c r="H38" s="72"/>
      <c r="I38" s="75">
        <f t="shared" si="3"/>
        <v>0</v>
      </c>
      <c r="J38" s="6"/>
      <c r="K38" s="6"/>
      <c r="L38" s="6"/>
    </row>
    <row r="39" spans="1:12" ht="16.5" x14ac:dyDescent="0.3">
      <c r="A39" s="56">
        <f t="shared" si="2"/>
        <v>18</v>
      </c>
      <c r="B39" s="64" t="s">
        <v>75</v>
      </c>
      <c r="C39" s="62" t="s">
        <v>36</v>
      </c>
      <c r="D39" s="74"/>
      <c r="E39" s="72"/>
      <c r="F39" s="73">
        <f t="shared" si="4"/>
        <v>0</v>
      </c>
      <c r="G39" s="74"/>
      <c r="H39" s="72"/>
      <c r="I39" s="75">
        <f t="shared" si="3"/>
        <v>0</v>
      </c>
      <c r="J39" s="6"/>
      <c r="K39" s="6"/>
      <c r="L39" s="6"/>
    </row>
    <row r="40" spans="1:12" ht="16.5" x14ac:dyDescent="0.3">
      <c r="A40" s="56">
        <f t="shared" si="2"/>
        <v>19</v>
      </c>
      <c r="B40" s="64" t="s">
        <v>76</v>
      </c>
      <c r="C40" s="62" t="s">
        <v>59</v>
      </c>
      <c r="D40" s="74"/>
      <c r="E40" s="72"/>
      <c r="F40" s="73">
        <f t="shared" si="4"/>
        <v>0</v>
      </c>
      <c r="G40" s="74"/>
      <c r="H40" s="72"/>
      <c r="I40" s="75">
        <f t="shared" si="3"/>
        <v>0</v>
      </c>
      <c r="J40" s="6"/>
      <c r="K40" s="6"/>
      <c r="L40" s="6"/>
    </row>
    <row r="41" spans="1:12" ht="19.5" x14ac:dyDescent="0.25">
      <c r="A41" s="58">
        <f>A40</f>
        <v>19</v>
      </c>
      <c r="B41" s="59" t="s">
        <v>77</v>
      </c>
      <c r="C41" s="60"/>
      <c r="D41" s="82"/>
      <c r="E41" s="82"/>
      <c r="F41" s="82"/>
      <c r="G41" s="82"/>
      <c r="H41" s="82"/>
      <c r="I41" s="82"/>
      <c r="J41" s="6"/>
      <c r="K41" s="6"/>
      <c r="L41" s="6"/>
    </row>
    <row r="42" spans="1:12" ht="16.5" x14ac:dyDescent="0.3">
      <c r="A42" s="56">
        <f t="shared" si="2"/>
        <v>20</v>
      </c>
      <c r="B42" s="63" t="s">
        <v>92</v>
      </c>
      <c r="C42" s="62" t="s">
        <v>36</v>
      </c>
      <c r="D42" s="74"/>
      <c r="E42" s="72"/>
      <c r="F42" s="73">
        <f t="shared" si="4"/>
        <v>0</v>
      </c>
      <c r="G42" s="74"/>
      <c r="H42" s="72"/>
      <c r="I42" s="75">
        <f t="shared" si="3"/>
        <v>0</v>
      </c>
      <c r="J42" s="6"/>
      <c r="K42" s="6"/>
      <c r="L42" s="6"/>
    </row>
    <row r="43" spans="1:12" ht="16.5" x14ac:dyDescent="0.3">
      <c r="A43" s="56">
        <f t="shared" si="2"/>
        <v>21</v>
      </c>
      <c r="B43" s="63" t="s">
        <v>93</v>
      </c>
      <c r="C43" s="62" t="s">
        <v>36</v>
      </c>
      <c r="D43" s="74"/>
      <c r="E43" s="72"/>
      <c r="F43" s="73">
        <f t="shared" si="4"/>
        <v>0</v>
      </c>
      <c r="G43" s="74"/>
      <c r="H43" s="72"/>
      <c r="I43" s="75">
        <f t="shared" si="3"/>
        <v>0</v>
      </c>
      <c r="J43" s="6"/>
      <c r="K43" s="6"/>
      <c r="L43" s="6"/>
    </row>
    <row r="44" spans="1:12" ht="16.5" x14ac:dyDescent="0.3">
      <c r="A44" s="56">
        <f t="shared" si="2"/>
        <v>22</v>
      </c>
      <c r="B44" s="63" t="s">
        <v>65</v>
      </c>
      <c r="C44" s="62" t="s">
        <v>66</v>
      </c>
      <c r="D44" s="74"/>
      <c r="E44" s="72"/>
      <c r="F44" s="73">
        <f t="shared" si="4"/>
        <v>0</v>
      </c>
      <c r="G44" s="74"/>
      <c r="H44" s="72"/>
      <c r="I44" s="75">
        <f t="shared" si="3"/>
        <v>0</v>
      </c>
      <c r="J44" s="6"/>
      <c r="K44" s="6"/>
      <c r="L44" s="6"/>
    </row>
    <row r="45" spans="1:12" ht="16.5" x14ac:dyDescent="0.3">
      <c r="A45" s="56">
        <f t="shared" si="2"/>
        <v>23</v>
      </c>
      <c r="B45" s="61" t="s">
        <v>78</v>
      </c>
      <c r="C45" s="62" t="s">
        <v>36</v>
      </c>
      <c r="D45" s="74"/>
      <c r="E45" s="72"/>
      <c r="F45" s="73">
        <f t="shared" si="4"/>
        <v>0</v>
      </c>
      <c r="G45" s="74"/>
      <c r="H45" s="72"/>
      <c r="I45" s="75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1:B2"/>
    <mergeCell ref="C1:C2"/>
    <mergeCell ref="B3:B4"/>
    <mergeCell ref="C3:C4"/>
    <mergeCell ref="B5:B6"/>
    <mergeCell ref="C5:C6"/>
    <mergeCell ref="B7:B8"/>
    <mergeCell ref="C7:C8"/>
    <mergeCell ref="C14:F14"/>
    <mergeCell ref="C15:F15"/>
    <mergeCell ref="G14:I14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2012-11-06T09:53:11Z</dcterms:modified>
</cp:coreProperties>
</file>